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微型消防站" sheetId="5" r:id="rId1"/>
    <sheet name="Sheet2" sheetId="2" r:id="rId2"/>
    <sheet name="Sheet3" sheetId="3" r:id="rId3"/>
  </sheets>
  <definedNames>
    <definedName name="_xlnm.Print_Area" localSheetId="0">微型消防站!$A$1:$H$16</definedName>
  </definedNames>
  <calcPr calcId="144525"/>
</workbook>
</file>

<file path=xl/sharedStrings.xml><?xml version="1.0" encoding="utf-8"?>
<sst xmlns="http://schemas.openxmlformats.org/spreadsheetml/2006/main" count="57" uniqueCount="50">
  <si>
    <t>福州市永泰公路事业发展中心采购微型消防站器材等材料控制价清单</t>
  </si>
  <si>
    <t>序号</t>
  </si>
  <si>
    <t>产品名称</t>
  </si>
  <si>
    <t>产品特征、规格</t>
  </si>
  <si>
    <t>单位</t>
  </si>
  <si>
    <t>数量</t>
  </si>
  <si>
    <t>单价</t>
  </si>
  <si>
    <t>金额（元）</t>
  </si>
  <si>
    <t>备注</t>
  </si>
  <si>
    <t>消防头盔</t>
  </si>
  <si>
    <t>17统型全盔FTKQBF2</t>
  </si>
  <si>
    <t>个</t>
  </si>
  <si>
    <t>符合XF 44-2015 《消防头盔》规定</t>
  </si>
  <si>
    <t>灭火防护服</t>
  </si>
  <si>
    <t>大、中、小号各一件</t>
  </si>
  <si>
    <t>套</t>
  </si>
  <si>
    <t>符合GA 10-2014 《消防员灭火防护服》规定</t>
  </si>
  <si>
    <t>灭火防护靴</t>
  </si>
  <si>
    <t>RJX-26D，44、42、40码各一双</t>
  </si>
  <si>
    <t>双</t>
  </si>
  <si>
    <t>符合GA 6-2005 《消防员灭火防护靴》规定</t>
  </si>
  <si>
    <t>消防安全腰带</t>
  </si>
  <si>
    <t>长度110cm</t>
  </si>
  <si>
    <t>件</t>
  </si>
  <si>
    <t>符合GA 494-2004 《消防用防坠落装备》规定</t>
  </si>
  <si>
    <t>消防手套</t>
  </si>
  <si>
    <t>普通耐高温手套，阻燃耐高温手套</t>
  </si>
  <si>
    <t>副</t>
  </si>
  <si>
    <t>符合GA 7-2004 《消防手套》规定</t>
  </si>
  <si>
    <t>消防自救呼吸器</t>
  </si>
  <si>
    <t>过滤式</t>
  </si>
  <si>
    <t>符合《GB 21976.7-2012 建筑火灾逃生避难器材第7部分：过滤式消防自救呼吸器》要求</t>
  </si>
  <si>
    <t>消防腰斧</t>
  </si>
  <si>
    <t>RYFD265</t>
  </si>
  <si>
    <t>符合XF 630-2023《消防腰斧》规定</t>
  </si>
  <si>
    <t>灭火毯</t>
  </si>
  <si>
    <r>
      <rPr>
        <sz val="12"/>
        <rFont val="宋体"/>
        <charset val="134"/>
      </rPr>
      <t>150</t>
    </r>
    <r>
      <rPr>
        <sz val="12"/>
        <rFont val="宋体"/>
        <charset val="134"/>
      </rPr>
      <t>cm*</t>
    </r>
    <r>
      <rPr>
        <sz val="12"/>
        <rFont val="宋体"/>
        <charset val="134"/>
      </rPr>
      <t>150</t>
    </r>
    <r>
      <rPr>
        <sz val="12"/>
        <rFont val="宋体"/>
        <charset val="134"/>
      </rPr>
      <t>cm</t>
    </r>
  </si>
  <si>
    <t>符合GA 1205-2014《灭火毯》规定</t>
  </si>
  <si>
    <t>消防声光报警器</t>
  </si>
  <si>
    <t>符合GB 26851-2011《火灾声和/或光警报器》</t>
  </si>
  <si>
    <t>干粉灭火器</t>
  </si>
  <si>
    <r>
      <rPr>
        <sz val="12"/>
        <rFont val="宋体"/>
        <charset val="134"/>
      </rPr>
      <t>4</t>
    </r>
    <r>
      <rPr>
        <sz val="12"/>
        <rFont val="宋体"/>
        <charset val="134"/>
      </rPr>
      <t>kg</t>
    </r>
  </si>
  <si>
    <t>符合 GB 4351-2023要求</t>
  </si>
  <si>
    <t>破拆套装</t>
  </si>
  <si>
    <t>绝缘剪、铁锤、撬棒</t>
  </si>
  <si>
    <t>绝缘剪符合DL/T 1476-2015《电力安全工器具预防性试验规程》</t>
  </si>
  <si>
    <t>微型消防柜</t>
  </si>
  <si>
    <r>
      <rPr>
        <sz val="12"/>
        <rFont val="宋体"/>
        <charset val="134"/>
      </rPr>
      <t>1.2</t>
    </r>
    <r>
      <rPr>
        <sz val="12"/>
        <rFont val="宋体"/>
        <charset val="134"/>
      </rPr>
      <t>m</t>
    </r>
    <r>
      <rPr>
        <sz val="12"/>
        <rFont val="宋体"/>
        <charset val="134"/>
      </rPr>
      <t>*1.2</t>
    </r>
    <r>
      <rPr>
        <sz val="12"/>
        <rFont val="宋体"/>
        <charset val="134"/>
      </rPr>
      <t>m</t>
    </r>
  </si>
  <si>
    <t>合计</t>
  </si>
  <si>
    <t xml:space="preserve">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</si>
</sst>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theme="1"/>
      <name val="宋体"/>
      <charset val="134"/>
      <scheme val="minor"/>
    </font>
    <font>
      <sz val="11"/>
      <name val="宋体"/>
      <charset val="134"/>
      <scheme val="minor"/>
    </font>
    <font>
      <sz val="16"/>
      <color indexed="8"/>
      <name val="宋体"/>
      <charset val="134"/>
    </font>
    <font>
      <sz val="14"/>
      <color theme="1"/>
      <name val="宋体"/>
      <charset val="134"/>
      <scheme val="minor"/>
    </font>
    <font>
      <sz val="14"/>
      <name val="宋体"/>
      <charset val="134"/>
    </font>
    <font>
      <sz val="14"/>
      <name val="宋体"/>
      <charset val="134"/>
    </font>
    <font>
      <sz val="12"/>
      <name val="宋体"/>
      <charset val="134"/>
    </font>
    <font>
      <sz val="12"/>
      <name val="宋体"/>
      <charset val="134"/>
    </font>
    <font>
      <sz val="11"/>
      <name val="宋体"/>
      <charset val="134"/>
    </font>
    <font>
      <sz val="11"/>
      <color rgb="FF333333"/>
      <name val="宋体"/>
      <charset val="134"/>
    </font>
    <font>
      <sz val="11"/>
      <color theme="1"/>
      <name val="宋体"/>
      <charset val="134"/>
      <scheme val="minor"/>
    </font>
    <font>
      <b/>
      <sz val="11"/>
      <color theme="1"/>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0" fillId="2" borderId="3" applyNumberFormat="0" applyFont="0" applyAlignment="0" applyProtection="0">
      <alignment vertical="center"/>
    </xf>
    <xf numFmtId="0" fontId="13" fillId="12"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8" applyNumberFormat="0" applyFill="0" applyAlignment="0" applyProtection="0">
      <alignment vertical="center"/>
    </xf>
    <xf numFmtId="0" fontId="26" fillId="0" borderId="8" applyNumberFormat="0" applyFill="0" applyAlignment="0" applyProtection="0">
      <alignment vertical="center"/>
    </xf>
    <xf numFmtId="0" fontId="13" fillId="20" borderId="0" applyNumberFormat="0" applyBorder="0" applyAlignment="0" applyProtection="0">
      <alignment vertical="center"/>
    </xf>
    <xf numFmtId="0" fontId="12" fillId="0" borderId="10" applyNumberFormat="0" applyFill="0" applyAlignment="0" applyProtection="0">
      <alignment vertical="center"/>
    </xf>
    <xf numFmtId="0" fontId="13" fillId="22" borderId="0" applyNumberFormat="0" applyBorder="0" applyAlignment="0" applyProtection="0">
      <alignment vertical="center"/>
    </xf>
    <xf numFmtId="0" fontId="19" fillId="16" borderId="7" applyNumberFormat="0" applyAlignment="0" applyProtection="0">
      <alignment vertical="center"/>
    </xf>
    <xf numFmtId="0" fontId="28" fillId="16" borderId="6" applyNumberFormat="0" applyAlignment="0" applyProtection="0">
      <alignment vertical="center"/>
    </xf>
    <xf numFmtId="0" fontId="16" fillId="9" borderId="5" applyNumberFormat="0" applyAlignment="0" applyProtection="0">
      <alignment vertical="center"/>
    </xf>
    <xf numFmtId="0" fontId="14" fillId="11" borderId="0" applyNumberFormat="0" applyBorder="0" applyAlignment="0" applyProtection="0">
      <alignment vertical="center"/>
    </xf>
    <xf numFmtId="0" fontId="13" fillId="24" borderId="0" applyNumberFormat="0" applyBorder="0" applyAlignment="0" applyProtection="0">
      <alignment vertical="center"/>
    </xf>
    <xf numFmtId="0" fontId="27" fillId="0" borderId="9" applyNumberFormat="0" applyFill="0" applyAlignment="0" applyProtection="0">
      <alignment vertical="center"/>
    </xf>
    <xf numFmtId="0" fontId="11" fillId="0" borderId="4" applyNumberFormat="0" applyFill="0" applyAlignment="0" applyProtection="0">
      <alignment vertical="center"/>
    </xf>
    <xf numFmtId="0" fontId="25" fillId="18" borderId="0" applyNumberFormat="0" applyBorder="0" applyAlignment="0" applyProtection="0">
      <alignment vertical="center"/>
    </xf>
    <xf numFmtId="0" fontId="29" fillId="26" borderId="0" applyNumberFormat="0" applyBorder="0" applyAlignment="0" applyProtection="0">
      <alignment vertical="center"/>
    </xf>
    <xf numFmtId="0" fontId="14" fillId="28" borderId="0" applyNumberFormat="0" applyBorder="0" applyAlignment="0" applyProtection="0">
      <alignment vertical="center"/>
    </xf>
    <xf numFmtId="0" fontId="13" fillId="30" borderId="0" applyNumberFormat="0" applyBorder="0" applyAlignment="0" applyProtection="0">
      <alignment vertical="center"/>
    </xf>
    <xf numFmtId="0" fontId="14" fillId="19" borderId="0" applyNumberFormat="0" applyBorder="0" applyAlignment="0" applyProtection="0">
      <alignment vertical="center"/>
    </xf>
    <xf numFmtId="0" fontId="14" fillId="32" borderId="0" applyNumberFormat="0" applyBorder="0" applyAlignment="0" applyProtection="0">
      <alignment vertical="center"/>
    </xf>
    <xf numFmtId="0" fontId="14" fillId="14" borderId="0" applyNumberFormat="0" applyBorder="0" applyAlignment="0" applyProtection="0">
      <alignment vertical="center"/>
    </xf>
    <xf numFmtId="0" fontId="14" fillId="4" borderId="0" applyNumberFormat="0" applyBorder="0" applyAlignment="0" applyProtection="0">
      <alignment vertical="center"/>
    </xf>
    <xf numFmtId="0" fontId="13" fillId="27" borderId="0" applyNumberFormat="0" applyBorder="0" applyAlignment="0" applyProtection="0">
      <alignment vertical="center"/>
    </xf>
    <xf numFmtId="0" fontId="13" fillId="3" borderId="0" applyNumberFormat="0" applyBorder="0" applyAlignment="0" applyProtection="0">
      <alignment vertical="center"/>
    </xf>
    <xf numFmtId="0" fontId="14" fillId="23" borderId="0" applyNumberFormat="0" applyBorder="0" applyAlignment="0" applyProtection="0">
      <alignment vertical="center"/>
    </xf>
    <xf numFmtId="0" fontId="14" fillId="29" borderId="0" applyNumberFormat="0" applyBorder="0" applyAlignment="0" applyProtection="0">
      <alignment vertical="center"/>
    </xf>
    <xf numFmtId="0" fontId="13" fillId="31" borderId="0" applyNumberFormat="0" applyBorder="0" applyAlignment="0" applyProtection="0">
      <alignment vertical="center"/>
    </xf>
    <xf numFmtId="0" fontId="14" fillId="7" borderId="0" applyNumberFormat="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0" fillId="0" borderId="0">
      <alignment vertical="center"/>
    </xf>
    <xf numFmtId="0" fontId="14" fillId="17" borderId="0" applyNumberFormat="0" applyBorder="0" applyAlignment="0" applyProtection="0">
      <alignment vertical="center"/>
    </xf>
    <xf numFmtId="0" fontId="13" fillId="21" borderId="0" applyNumberFormat="0" applyBorder="0" applyAlignment="0" applyProtection="0">
      <alignment vertical="center"/>
    </xf>
    <xf numFmtId="0" fontId="0" fillId="0" borderId="0">
      <alignment vertical="center"/>
    </xf>
    <xf numFmtId="0" fontId="0" fillId="0" borderId="0">
      <alignment vertical="center"/>
    </xf>
    <xf numFmtId="0" fontId="6" fillId="0" borderId="0">
      <alignment vertical="center"/>
    </xf>
  </cellStyleXfs>
  <cellXfs count="18">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51" applyFont="1" applyFill="1" applyBorder="1" applyAlignment="1">
      <alignment horizontal="center" vertical="center"/>
    </xf>
    <xf numFmtId="0" fontId="5" fillId="0" borderId="1" xfId="5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6" fillId="0" borderId="1"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8" fillId="0" borderId="1" xfId="53" applyFont="1" applyFill="1" applyBorder="1" applyAlignment="1">
      <alignment horizontal="center" vertical="center" wrapText="1"/>
    </xf>
    <xf numFmtId="0" fontId="9" fillId="0" borderId="1" xfId="53" applyFont="1" applyFill="1" applyBorder="1" applyAlignment="1">
      <alignment horizontal="center" vertical="center" wrapText="1"/>
    </xf>
    <xf numFmtId="0" fontId="0" fillId="0" borderId="1" xfId="0" applyBorder="1">
      <alignment vertical="center"/>
    </xf>
    <xf numFmtId="0" fontId="0" fillId="0" borderId="2" xfId="0" applyFill="1" applyBorder="1" applyAlignment="1">
      <alignment horizontal="center" vertical="center" wrapText="1"/>
    </xf>
    <xf numFmtId="0" fontId="0" fillId="0" borderId="0" xfId="0" applyBorder="1" applyAlignment="1">
      <alignment horizontal="center" vertical="center"/>
    </xf>
    <xf numFmtId="0" fontId="10" fillId="0" borderId="0" xfId="0" applyFo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baidu.com/s?rsv_idx=1&amp;tn=54093922_45_hao_pg&amp;wd=RYFD265&amp;fenlei=256&amp;usm=1&amp;ie=utf-8&amp;rsv_pq=c5be49b5023352ad&amp;oq=%E6%B6%88%E9%98%B2%E8%85%B0%E6%96%A7%E5%9E%8B%E5%8F%B7&amp;rsv_t=1f2c2H%2FNLQ6GI49hQv4N6FPlZ4s4G49dN3JynCcvCPovjTaK%2BoKgkeS4VymJ1IEjKx5YGa2sKq%2Fc&amp;rsv_dl=re_dqa_generate&amp;sa=re_dqa_generat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topLeftCell="A10" workbookViewId="0">
      <selection activeCell="A15" sqref="$A15:$XFD17"/>
    </sheetView>
  </sheetViews>
  <sheetFormatPr defaultColWidth="9" defaultRowHeight="13.5"/>
  <cols>
    <col min="1" max="1" width="5.375" customWidth="1"/>
    <col min="2" max="2" width="20.125" customWidth="1"/>
    <col min="3" max="3" width="28.375" customWidth="1"/>
    <col min="4" max="4" width="10.75" customWidth="1"/>
    <col min="5" max="5" width="8.75" customWidth="1"/>
    <col min="6" max="6" width="9" style="3"/>
    <col min="7" max="7" width="13.625" customWidth="1"/>
    <col min="8" max="8" width="10.75" customWidth="1"/>
  </cols>
  <sheetData>
    <row r="1" ht="42" customHeight="1" spans="1:8">
      <c r="A1" s="4" t="s">
        <v>0</v>
      </c>
      <c r="B1" s="4"/>
      <c r="C1" s="4"/>
      <c r="D1" s="4"/>
      <c r="E1" s="4"/>
      <c r="F1" s="4"/>
      <c r="G1" s="4"/>
      <c r="H1" s="4"/>
    </row>
    <row r="2" ht="30" customHeight="1" spans="1:8">
      <c r="A2" s="5" t="s">
        <v>1</v>
      </c>
      <c r="B2" s="6" t="s">
        <v>2</v>
      </c>
      <c r="C2" s="7" t="s">
        <v>3</v>
      </c>
      <c r="D2" s="5" t="s">
        <v>4</v>
      </c>
      <c r="E2" s="5" t="s">
        <v>5</v>
      </c>
      <c r="F2" s="8" t="s">
        <v>6</v>
      </c>
      <c r="G2" s="8" t="s">
        <v>7</v>
      </c>
      <c r="H2" s="9" t="s">
        <v>8</v>
      </c>
    </row>
    <row r="3" ht="69.95" customHeight="1" spans="1:8">
      <c r="A3" s="5">
        <v>1</v>
      </c>
      <c r="B3" s="10" t="s">
        <v>9</v>
      </c>
      <c r="C3" s="11" t="s">
        <v>10</v>
      </c>
      <c r="D3" s="10" t="s">
        <v>11</v>
      </c>
      <c r="E3" s="10">
        <v>33</v>
      </c>
      <c r="F3" s="10">
        <v>110</v>
      </c>
      <c r="G3" s="10">
        <f>E3*F3</f>
        <v>3630</v>
      </c>
      <c r="H3" s="12" t="s">
        <v>12</v>
      </c>
    </row>
    <row r="4" ht="69.95" customHeight="1" spans="1:8">
      <c r="A4" s="5">
        <v>2</v>
      </c>
      <c r="B4" s="10" t="s">
        <v>13</v>
      </c>
      <c r="C4" s="11" t="s">
        <v>14</v>
      </c>
      <c r="D4" s="10" t="s">
        <v>15</v>
      </c>
      <c r="E4" s="10">
        <v>33</v>
      </c>
      <c r="F4" s="10">
        <v>275</v>
      </c>
      <c r="G4" s="10">
        <f t="shared" ref="G4:G14" si="0">E4*F4</f>
        <v>9075</v>
      </c>
      <c r="H4" s="12" t="s">
        <v>16</v>
      </c>
    </row>
    <row r="5" ht="69.95" customHeight="1" spans="1:8">
      <c r="A5" s="5">
        <v>3</v>
      </c>
      <c r="B5" s="10" t="s">
        <v>17</v>
      </c>
      <c r="C5" s="11" t="s">
        <v>18</v>
      </c>
      <c r="D5" s="10" t="s">
        <v>19</v>
      </c>
      <c r="E5" s="10">
        <v>33</v>
      </c>
      <c r="F5" s="10">
        <v>85</v>
      </c>
      <c r="G5" s="10">
        <f t="shared" si="0"/>
        <v>2805</v>
      </c>
      <c r="H5" s="12" t="s">
        <v>20</v>
      </c>
    </row>
    <row r="6" ht="69.95" customHeight="1" spans="1:8">
      <c r="A6" s="5">
        <v>4</v>
      </c>
      <c r="B6" s="10" t="s">
        <v>21</v>
      </c>
      <c r="C6" s="11" t="s">
        <v>22</v>
      </c>
      <c r="D6" s="10" t="s">
        <v>23</v>
      </c>
      <c r="E6" s="10">
        <v>33</v>
      </c>
      <c r="F6" s="10">
        <v>30</v>
      </c>
      <c r="G6" s="10">
        <f t="shared" si="0"/>
        <v>990</v>
      </c>
      <c r="H6" s="12" t="s">
        <v>24</v>
      </c>
    </row>
    <row r="7" ht="69.95" customHeight="1" spans="1:8">
      <c r="A7" s="5">
        <v>5</v>
      </c>
      <c r="B7" s="10" t="s">
        <v>25</v>
      </c>
      <c r="C7" s="13" t="s">
        <v>26</v>
      </c>
      <c r="D7" s="10" t="s">
        <v>27</v>
      </c>
      <c r="E7" s="10">
        <v>33</v>
      </c>
      <c r="F7" s="10">
        <v>35</v>
      </c>
      <c r="G7" s="10">
        <f t="shared" si="0"/>
        <v>1155</v>
      </c>
      <c r="H7" s="12" t="s">
        <v>28</v>
      </c>
    </row>
    <row r="8" ht="69.95" customHeight="1" spans="1:8">
      <c r="A8" s="5">
        <v>6</v>
      </c>
      <c r="B8" s="11" t="s">
        <v>29</v>
      </c>
      <c r="C8" s="10" t="s">
        <v>30</v>
      </c>
      <c r="D8" s="10" t="s">
        <v>11</v>
      </c>
      <c r="E8" s="10">
        <v>66</v>
      </c>
      <c r="F8" s="10">
        <v>198</v>
      </c>
      <c r="G8" s="10">
        <f t="shared" si="0"/>
        <v>13068</v>
      </c>
      <c r="H8" s="12" t="s">
        <v>31</v>
      </c>
    </row>
    <row r="9" ht="69.95" customHeight="1" spans="1:11">
      <c r="A9" s="5">
        <v>7</v>
      </c>
      <c r="B9" s="10" t="s">
        <v>32</v>
      </c>
      <c r="C9" s="10" t="s">
        <v>33</v>
      </c>
      <c r="D9" s="10" t="s">
        <v>11</v>
      </c>
      <c r="E9" s="10">
        <v>33</v>
      </c>
      <c r="F9" s="10">
        <v>35</v>
      </c>
      <c r="G9" s="10">
        <f t="shared" si="0"/>
        <v>1155</v>
      </c>
      <c r="H9" s="12" t="s">
        <v>34</v>
      </c>
      <c r="K9" s="17"/>
    </row>
    <row r="10" ht="69.95" customHeight="1" spans="1:8">
      <c r="A10" s="5">
        <v>8</v>
      </c>
      <c r="B10" s="10" t="s">
        <v>35</v>
      </c>
      <c r="C10" s="10" t="s">
        <v>36</v>
      </c>
      <c r="D10" s="10" t="s">
        <v>11</v>
      </c>
      <c r="E10" s="10">
        <v>11</v>
      </c>
      <c r="F10" s="10">
        <v>238</v>
      </c>
      <c r="G10" s="10">
        <f t="shared" si="0"/>
        <v>2618</v>
      </c>
      <c r="H10" s="12" t="s">
        <v>37</v>
      </c>
    </row>
    <row r="11" s="1" customFormat="1" ht="69.95" customHeight="1" spans="1:8">
      <c r="A11" s="5">
        <v>9</v>
      </c>
      <c r="B11" s="11" t="s">
        <v>38</v>
      </c>
      <c r="C11" s="11"/>
      <c r="D11" s="11" t="s">
        <v>11</v>
      </c>
      <c r="E11" s="11">
        <v>33</v>
      </c>
      <c r="F11" s="11">
        <v>295</v>
      </c>
      <c r="G11" s="11">
        <f t="shared" si="0"/>
        <v>9735</v>
      </c>
      <c r="H11" s="12" t="s">
        <v>39</v>
      </c>
    </row>
    <row r="12" ht="69.95" customHeight="1" spans="1:8">
      <c r="A12" s="5">
        <v>10</v>
      </c>
      <c r="B12" s="10" t="s">
        <v>40</v>
      </c>
      <c r="C12" s="10" t="s">
        <v>41</v>
      </c>
      <c r="D12" s="10" t="s">
        <v>11</v>
      </c>
      <c r="E12" s="10">
        <v>33</v>
      </c>
      <c r="F12" s="10">
        <v>100</v>
      </c>
      <c r="G12" s="10">
        <f t="shared" si="0"/>
        <v>3300</v>
      </c>
      <c r="H12" s="12" t="s">
        <v>42</v>
      </c>
    </row>
    <row r="13" ht="69.95" customHeight="1" spans="1:8">
      <c r="A13" s="5">
        <v>11</v>
      </c>
      <c r="B13" s="10" t="s">
        <v>43</v>
      </c>
      <c r="C13" s="10" t="s">
        <v>44</v>
      </c>
      <c r="D13" s="10" t="s">
        <v>15</v>
      </c>
      <c r="E13" s="10">
        <v>11</v>
      </c>
      <c r="F13" s="10">
        <v>175</v>
      </c>
      <c r="G13" s="10">
        <f t="shared" si="0"/>
        <v>1925</v>
      </c>
      <c r="H13" s="12" t="s">
        <v>45</v>
      </c>
    </row>
    <row r="14" ht="24.95" customHeight="1" spans="1:8">
      <c r="A14" s="5">
        <v>12</v>
      </c>
      <c r="B14" s="10" t="s">
        <v>46</v>
      </c>
      <c r="C14" s="10" t="s">
        <v>47</v>
      </c>
      <c r="D14" s="10" t="s">
        <v>11</v>
      </c>
      <c r="E14" s="10">
        <v>11</v>
      </c>
      <c r="F14" s="10">
        <v>880</v>
      </c>
      <c r="G14" s="10">
        <f t="shared" si="0"/>
        <v>9680</v>
      </c>
      <c r="H14" s="10"/>
    </row>
    <row r="15" s="2" customFormat="1" ht="30" customHeight="1" spans="1:8">
      <c r="A15" s="14"/>
      <c r="B15" s="10"/>
      <c r="C15" s="10" t="s">
        <v>48</v>
      </c>
      <c r="D15" s="10"/>
      <c r="E15" s="10"/>
      <c r="F15" s="10"/>
      <c r="G15" s="10">
        <f>SUM(G3:G14)</f>
        <v>59136</v>
      </c>
      <c r="H15" s="10"/>
    </row>
    <row r="16" s="2" customFormat="1" ht="43.5" customHeight="1" spans="1:7">
      <c r="A16" s="15" t="s">
        <v>49</v>
      </c>
      <c r="B16" s="15"/>
      <c r="C16" s="15"/>
      <c r="D16" s="15"/>
      <c r="E16" s="15"/>
      <c r="F16" s="15"/>
      <c r="G16" s="15"/>
    </row>
    <row r="17" s="2" customFormat="1" ht="30" customHeight="1" spans="3:6">
      <c r="C17"/>
      <c r="F17" s="16"/>
    </row>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mergeCells count="2">
    <mergeCell ref="A1:H1"/>
    <mergeCell ref="A16:G16"/>
  </mergeCells>
  <hyperlinks>
    <hyperlink ref="C9" r:id="rId1" display="RYFD265"/>
  </hyperlinks>
  <pageMargins left="0.699305555555556" right="0.699305555555556"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4" sqref="C34"/>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微型消防站</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黄永沛</cp:lastModifiedBy>
  <dcterms:created xsi:type="dcterms:W3CDTF">2021-03-04T07:21:00Z</dcterms:created>
  <cp:lastPrinted>2024-12-10T00:39:00Z</cp:lastPrinted>
  <dcterms:modified xsi:type="dcterms:W3CDTF">2024-12-10T07:45:53Z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2BF324476F8F4F538384773B95AC5917</vt:lpwstr>
  </property>
</Properties>
</file>